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'Arkusz1'!$A$1:$H$15</definedName>
  </definedNames>
  <calcPr fullCalcOnLoad="1"/>
</workbook>
</file>

<file path=xl/sharedStrings.xml><?xml version="1.0" encoding="utf-8"?>
<sst xmlns="http://schemas.openxmlformats.org/spreadsheetml/2006/main" count="26" uniqueCount="26">
  <si>
    <t>RAZEM</t>
  </si>
  <si>
    <t>1.</t>
  </si>
  <si>
    <t>2.</t>
  </si>
  <si>
    <t>3.</t>
  </si>
  <si>
    <t>4.</t>
  </si>
  <si>
    <t>Szkoła Podstawowa im. Mikołaja Kopernika w Biskupcu</t>
  </si>
  <si>
    <t>Szkoła Podstawowa w Szwarcenowie</t>
  </si>
  <si>
    <t>Szkoła Podstawowa w Krotoszynach</t>
  </si>
  <si>
    <t>Szkoła Podstawowa im. Jana Pawła II w Łąkorzu</t>
  </si>
  <si>
    <t>Szkoła Podstawowa im. Juliana Tuwima w Lipinkach</t>
  </si>
  <si>
    <t>Szkoła Podstawowa w Ostrowitem</t>
  </si>
  <si>
    <t>Publiczne Gimnazjum im. Narodów Zjednoczonej Europy w Bielicach</t>
  </si>
  <si>
    <t>5.</t>
  </si>
  <si>
    <t>6.</t>
  </si>
  <si>
    <t>7.</t>
  </si>
  <si>
    <t>JEDNOSTKI   BUDŻETOWE   REALIZUJĄCE   DOCHODY   WŁASNE</t>
  </si>
  <si>
    <t>wydatki na zakup żywności</t>
  </si>
  <si>
    <t>wydatki na związane z rachunkiem bankowym</t>
  </si>
  <si>
    <t>w tym:</t>
  </si>
  <si>
    <t>L.p.</t>
  </si>
  <si>
    <t>Stan środków na 01.01.2007r.</t>
  </si>
  <si>
    <t>Dochody za  2007r.</t>
  </si>
  <si>
    <t>Wydatki za 2007 roku</t>
  </si>
  <si>
    <t>Stan na 31.12.2007r.</t>
  </si>
  <si>
    <t>załącznik nr 9 do sprawozdania</t>
  </si>
  <si>
    <t>z wykonania budżetu za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</si>
</sst>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3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.8515625" style="12" customWidth="1"/>
    <col min="2" max="2" width="37.8515625" style="0" customWidth="1"/>
    <col min="3" max="3" width="13.7109375" style="0" customWidth="1"/>
    <col min="4" max="4" width="12.00390625" style="14" customWidth="1"/>
    <col min="5" max="5" width="16.00390625" style="7" customWidth="1"/>
    <col min="6" max="6" width="15.28125" style="7" customWidth="1"/>
    <col min="7" max="7" width="15.57421875" style="7" customWidth="1"/>
    <col min="8" max="8" width="14.421875" style="0" customWidth="1"/>
  </cols>
  <sheetData>
    <row r="1" spans="6:7" ht="15.75">
      <c r="F1" s="27"/>
      <c r="G1" s="28" t="s">
        <v>24</v>
      </c>
    </row>
    <row r="2" spans="2:8" ht="16.5">
      <c r="B2" s="1"/>
      <c r="C2" s="1"/>
      <c r="D2" s="15"/>
      <c r="E2" s="5"/>
      <c r="F2" s="29"/>
      <c r="G2" s="28" t="s">
        <v>25</v>
      </c>
      <c r="H2" s="8"/>
    </row>
    <row r="3" spans="1:8" ht="16.5" customHeight="1">
      <c r="A3" s="20" t="s">
        <v>19</v>
      </c>
      <c r="B3" s="18" t="s">
        <v>15</v>
      </c>
      <c r="C3" s="18" t="s">
        <v>20</v>
      </c>
      <c r="D3" s="25" t="s">
        <v>21</v>
      </c>
      <c r="E3" s="24" t="s">
        <v>22</v>
      </c>
      <c r="F3" s="23" t="s">
        <v>18</v>
      </c>
      <c r="G3" s="23"/>
      <c r="H3" s="16" t="s">
        <v>23</v>
      </c>
    </row>
    <row r="4" spans="1:8" ht="61.5" customHeight="1">
      <c r="A4" s="20"/>
      <c r="B4" s="19"/>
      <c r="C4" s="19"/>
      <c r="D4" s="26"/>
      <c r="E4" s="24"/>
      <c r="F4" s="3" t="s">
        <v>16</v>
      </c>
      <c r="G4" s="2" t="s">
        <v>17</v>
      </c>
      <c r="H4" s="17"/>
    </row>
    <row r="5" spans="1:9" ht="42" customHeight="1">
      <c r="A5" s="11" t="s">
        <v>1</v>
      </c>
      <c r="B5" s="4" t="s">
        <v>5</v>
      </c>
      <c r="C5" s="30">
        <v>6928.48</v>
      </c>
      <c r="D5" s="30">
        <v>64622.05</v>
      </c>
      <c r="E5" s="6">
        <f>SUM(F5:G5)</f>
        <v>70853.26999999999</v>
      </c>
      <c r="F5" s="6">
        <v>70698.37</v>
      </c>
      <c r="G5" s="6">
        <v>154.9</v>
      </c>
      <c r="H5" s="6">
        <v>697.26</v>
      </c>
      <c r="I5" s="10">
        <f>C5+D5-F5-G5-H5</f>
        <v>3.524291969370097E-12</v>
      </c>
    </row>
    <row r="6" spans="1:9" ht="33" customHeight="1">
      <c r="A6" s="11" t="s">
        <v>2</v>
      </c>
      <c r="B6" s="4" t="s">
        <v>6</v>
      </c>
      <c r="C6" s="30">
        <v>695.09</v>
      </c>
      <c r="D6" s="30">
        <v>20079.53</v>
      </c>
      <c r="E6" s="6">
        <f aca="true" t="shared" si="0" ref="E6:E11">SUM(F6:G6)</f>
        <v>20765.050000000003</v>
      </c>
      <c r="F6" s="6">
        <v>20684.22</v>
      </c>
      <c r="G6" s="6">
        <v>80.83</v>
      </c>
      <c r="H6" s="6">
        <v>9.57</v>
      </c>
      <c r="I6" s="10">
        <f aca="true" t="shared" si="1" ref="I6:I12">C6+D6-F6-G6-H6</f>
        <v>-2.1813661987835076E-12</v>
      </c>
    </row>
    <row r="7" spans="1:9" ht="27" customHeight="1">
      <c r="A7" s="11" t="s">
        <v>3</v>
      </c>
      <c r="B7" s="4" t="s">
        <v>7</v>
      </c>
      <c r="C7" s="30">
        <v>644.46</v>
      </c>
      <c r="D7" s="30">
        <v>16108.6</v>
      </c>
      <c r="E7" s="6">
        <f t="shared" si="0"/>
        <v>16736.48</v>
      </c>
      <c r="F7" s="6">
        <v>16631.51</v>
      </c>
      <c r="G7" s="6">
        <v>104.97</v>
      </c>
      <c r="H7" s="6">
        <v>16.58</v>
      </c>
      <c r="I7" s="10">
        <f t="shared" si="1"/>
        <v>2.9132252166164108E-12</v>
      </c>
    </row>
    <row r="8" spans="1:9" ht="45" customHeight="1">
      <c r="A8" s="11" t="s">
        <v>4</v>
      </c>
      <c r="B8" s="4" t="s">
        <v>8</v>
      </c>
      <c r="C8" s="30">
        <v>155.69</v>
      </c>
      <c r="D8" s="30">
        <v>19196.97</v>
      </c>
      <c r="E8" s="6">
        <f t="shared" si="0"/>
        <v>19329.42</v>
      </c>
      <c r="F8" s="6">
        <v>19259.96</v>
      </c>
      <c r="G8" s="6">
        <v>69.46</v>
      </c>
      <c r="H8" s="6">
        <v>23.24</v>
      </c>
      <c r="I8" s="10">
        <f t="shared" si="1"/>
        <v>7.354117315117037E-13</v>
      </c>
    </row>
    <row r="9" spans="1:9" ht="38.25" customHeight="1">
      <c r="A9" s="11" t="s">
        <v>12</v>
      </c>
      <c r="B9" s="4" t="s">
        <v>9</v>
      </c>
      <c r="C9" s="30">
        <v>1096.84</v>
      </c>
      <c r="D9" s="30">
        <v>30376.5</v>
      </c>
      <c r="E9" s="6">
        <f t="shared" si="0"/>
        <v>31451.69</v>
      </c>
      <c r="F9" s="6">
        <v>31305.62</v>
      </c>
      <c r="G9" s="6">
        <v>146.07</v>
      </c>
      <c r="H9" s="6">
        <v>21.65</v>
      </c>
      <c r="I9" s="10">
        <f t="shared" si="1"/>
        <v>1.1723955140041653E-12</v>
      </c>
    </row>
    <row r="10" spans="1:9" ht="31.5" customHeight="1">
      <c r="A10" s="11" t="s">
        <v>13</v>
      </c>
      <c r="B10" s="4" t="s">
        <v>10</v>
      </c>
      <c r="C10" s="30">
        <v>771.51</v>
      </c>
      <c r="D10" s="30">
        <v>20544.94</v>
      </c>
      <c r="E10" s="6">
        <f t="shared" si="0"/>
        <v>21302.61</v>
      </c>
      <c r="F10" s="6">
        <v>21198.37</v>
      </c>
      <c r="G10" s="6">
        <v>104.24</v>
      </c>
      <c r="H10" s="6">
        <v>13.84</v>
      </c>
      <c r="I10" s="10">
        <f t="shared" si="1"/>
        <v>-1.886490963443066E-12</v>
      </c>
    </row>
    <row r="11" spans="1:9" ht="44.25" customHeight="1">
      <c r="A11" s="11" t="s">
        <v>14</v>
      </c>
      <c r="B11" s="4" t="s">
        <v>11</v>
      </c>
      <c r="C11" s="30">
        <v>1749.7</v>
      </c>
      <c r="D11" s="30">
        <v>75562.35</v>
      </c>
      <c r="E11" s="6">
        <f t="shared" si="0"/>
        <v>77120.52</v>
      </c>
      <c r="F11" s="6">
        <v>76935.47</v>
      </c>
      <c r="G11" s="6">
        <v>185.05</v>
      </c>
      <c r="H11" s="6">
        <v>191.53</v>
      </c>
      <c r="I11" s="10">
        <f t="shared" si="1"/>
        <v>1.7337242752546445E-12</v>
      </c>
    </row>
    <row r="12" spans="1:9" ht="36.75" customHeight="1">
      <c r="A12" s="21" t="s">
        <v>0</v>
      </c>
      <c r="B12" s="22"/>
      <c r="C12" s="6">
        <f aca="true" t="shared" si="2" ref="C12:H12">SUM(C5:C11)</f>
        <v>12041.77</v>
      </c>
      <c r="D12" s="6">
        <f t="shared" si="2"/>
        <v>246490.94000000003</v>
      </c>
      <c r="E12" s="6">
        <f t="shared" si="2"/>
        <v>257559.03999999998</v>
      </c>
      <c r="F12" s="6">
        <f t="shared" si="2"/>
        <v>256713.52</v>
      </c>
      <c r="G12" s="6">
        <f t="shared" si="2"/>
        <v>845.52</v>
      </c>
      <c r="H12" s="6">
        <f t="shared" si="2"/>
        <v>973.6700000000001</v>
      </c>
      <c r="I12" s="10">
        <f t="shared" si="1"/>
        <v>3.1377567211166024E-11</v>
      </c>
    </row>
    <row r="13" ht="15">
      <c r="H13" s="9"/>
    </row>
    <row r="15" ht="15">
      <c r="E15" s="13"/>
    </row>
    <row r="18" ht="15">
      <c r="E18" s="13">
        <f>E12-F12-G12</f>
        <v>-1.0459189070388675E-11</v>
      </c>
    </row>
  </sheetData>
  <mergeCells count="8">
    <mergeCell ref="H3:H4"/>
    <mergeCell ref="B3:B4"/>
    <mergeCell ref="A3:A4"/>
    <mergeCell ref="A12:B12"/>
    <mergeCell ref="F3:G3"/>
    <mergeCell ref="E3:E4"/>
    <mergeCell ref="C3:C4"/>
    <mergeCell ref="D3:D4"/>
  </mergeCells>
  <printOptions horizontalCentered="1"/>
  <pageMargins left="0.68" right="0.7874015748031497" top="0.89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 Biskup</dc:creator>
  <cp:keywords/>
  <dc:description/>
  <cp:lastModifiedBy>Urząd Gminy Biskupiec Biskup</cp:lastModifiedBy>
  <cp:lastPrinted>2008-03-10T10:36:23Z</cp:lastPrinted>
  <dcterms:created xsi:type="dcterms:W3CDTF">2007-03-27T10:17:11Z</dcterms:created>
  <dcterms:modified xsi:type="dcterms:W3CDTF">2008-03-10T10:37:02Z</dcterms:modified>
  <cp:category/>
  <cp:version/>
  <cp:contentType/>
  <cp:contentStatus/>
</cp:coreProperties>
</file>